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H26" i="1"/>
  <c r="H17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F46" i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<sst xmlns="http://schemas.openxmlformats.org/spreadsheetml/2006/main" count="51" uniqueCount="51">
  <si>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</si>
  <si>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</si>
  <si>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</si>
  <si>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</si>
  <si>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</si>
  <si>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</si>
  <si>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</si>
  <si>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</si>
  <si>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</si>
  <si>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</si>
  <si>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</si>
  <si>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</si>
  <si>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</si>
  <si>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</si>
  <si>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</si>
  <si>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</si>
  <si>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</si>
  <si>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</si>
  <si>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</si>
  <si>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</si>
  <si>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</si>
  <si>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</si>
  <si>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</si>
  <si>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</si>
  <si>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</si>
  <si>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</si>
  <si>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</si>
  <si>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</si>
  <si>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</si>
  <si>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</si>
  <si>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</si>
  <si>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</si>
  <si>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</si>
  <si>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</si>
  <si>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</si>
  <si>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</si>
  <si>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</si>
  <si>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</si>
  <si>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</si>
  <si>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</si>
  <si>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</si>
  <si>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</si>
  <si>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</si>
  <si>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</si>
  <si>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</si>
  <si>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Tecnologica de la Babicora</t>
  </si>
  <si>
    <t>Del 1 enero al 31 Diciembre 2022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</si>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</sst>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40" zoomScale="91" zoomScaleNormal="91" workbookViewId="0">
      <selection activeCell="E52" sqref="E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6" width="14.42578125" style="1" bestFit="1" customWidth="1"/>
    <col min="7" max="7" width="14.7109375" style="1" bestFit="1" customWidth="1"/>
    <col min="8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thickBot="1" x14ac:dyDescent="0.35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17271381.309999999</v>
      </c>
      <c r="D20" s="8">
        <f>SUM(D21:D27)</f>
        <v>15906926.060000001</v>
      </c>
      <c r="E20" s="8">
        <f t="shared" ref="E20:E27" si="2">C20+D20</f>
        <v>33178307.369999997</v>
      </c>
      <c r="F20" s="8">
        <f>SUM(F21:F27)</f>
        <v>30438568.390000001</v>
      </c>
      <c r="G20" s="8">
        <f>SUM(G21:G27)</f>
        <v>25327598.079999998</v>
      </c>
      <c r="H20" s="8">
        <f t="shared" ref="H20:H27" si="3">E20-F20</f>
        <v>2739738.9799999967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17271381.309999999</v>
      </c>
      <c r="D25" s="16">
        <v>15906926.060000001</v>
      </c>
      <c r="E25" s="18">
        <f t="shared" si="2"/>
        <v>33178307.369999997</v>
      </c>
      <c r="F25" s="16">
        <v>30438568.390000001</v>
      </c>
      <c r="G25" s="16">
        <v>25327598.079999998</v>
      </c>
      <c r="H25" s="18">
        <f t="shared" si="3"/>
        <v>2739738.9799999967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17271381.309999999</v>
      </c>
      <c r="D46" s="9">
        <f>SUM(D40,D29,D20,D10)</f>
        <v>15906926.060000001</v>
      </c>
      <c r="E46" s="9">
        <f>C46+D46</f>
        <v>33178307.369999997</v>
      </c>
      <c r="F46" s="9">
        <f>SUM(F40,F29,F10,F20)</f>
        <v>30438568.390000001</v>
      </c>
      <c r="G46" s="9">
        <f>SUM(G40,G29,G20,G10)</f>
        <v>25327598.079999998</v>
      </c>
      <c r="H46" s="9">
        <f>E46-F46</f>
        <v>2739738.9799999967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5" s="23" customFormat="1" x14ac:dyDescent="0.25"/>
    <row r="50" spans="2:5" s="23" customFormat="1" x14ac:dyDescent="0.25"/>
    <row r="51" spans="2:5" s="23" customFormat="1" x14ac:dyDescent="0.25"/>
    <row r="52" spans="2:5" s="23" customFormat="1" x14ac:dyDescent="0.25">
      <c r="B52" s="43" t="s">
        <v>47</v>
      </c>
      <c r="E52" s="43" t="s">
        <v>48</v>
      </c>
    </row>
    <row r="53" spans="2:5" s="23" customFormat="1" ht="18" customHeight="1" x14ac:dyDescent="0.25">
      <c r="B53" s="43" t="s">
        <v>49</v>
      </c>
      <c r="E53" s="43" t="s">
        <v>50</v>
      </c>
    </row>
    <row r="54" spans="2:5" s="23" customFormat="1" x14ac:dyDescent="0.25"/>
    <row r="55" spans="2:5" s="23" customFormat="1" ht="15" customHeight="1" x14ac:dyDescent="0.25"/>
    <row r="56" spans="2:5" s="23" customFormat="1" ht="15" customHeight="1" x14ac:dyDescent="0.25"/>
    <row r="57" spans="2:5" s="23" customFormat="1" x14ac:dyDescent="0.25"/>
    <row r="58" spans="2:5" s="23" customFormat="1" x14ac:dyDescent="0.25"/>
    <row r="59" spans="2:5" s="23" customFormat="1" x14ac:dyDescent="0.25"/>
    <row r="60" spans="2:5" s="23" customFormat="1" x14ac:dyDescent="0.25"/>
    <row r="61" spans="2:5" s="23" customFormat="1" x14ac:dyDescent="0.25"/>
    <row r="62" spans="2:5" s="23" customFormat="1" x14ac:dyDescent="0.25"/>
    <row r="63" spans="2:5" s="23" customFormat="1" x14ac:dyDescent="0.25"/>
    <row r="64" spans="2:5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6" fitToHeight="1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2023-01-26T06:21:54Z</cp:lastPrinted>
  <dcterms:created xsi:type="dcterms:W3CDTF">2019-12-05T18:14:36Z</dcterms:created>
  <dcterms:modified xsi:type="dcterms:W3CDTF">2023-02-02T18:42:17Z</dcterms:modified>
</cp:coreProperties>
</file>